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2"/>
  </bookViews>
  <sheets>
    <sheet name="Solar Radio Flux" sheetId="1" r:id="rId1"/>
    <sheet name="GrZW" sheetId="2" r:id="rId2"/>
    <sheet name="Blad1" sheetId="3" r:id="rId3"/>
  </sheets>
  <definedNames>
    <definedName name="_xlnm.Print_Area" localSheetId="2">'Blad1'!$A$1:$M$59</definedName>
  </definedNames>
  <calcPr fullCalcOnLoad="1"/>
</workbook>
</file>

<file path=xl/sharedStrings.xml><?xml version="1.0" encoding="utf-8"?>
<sst xmlns="http://schemas.openxmlformats.org/spreadsheetml/2006/main" count="40" uniqueCount="31">
  <si>
    <t xml:space="preserve"> </t>
  </si>
  <si>
    <t>date</t>
  </si>
  <si>
    <t>245 MHz</t>
  </si>
  <si>
    <t>Learmonth</t>
  </si>
  <si>
    <t>Humain</t>
  </si>
  <si>
    <t>407 MHz</t>
  </si>
  <si>
    <t>410 MHz</t>
  </si>
  <si>
    <t>610 MHz</t>
  </si>
  <si>
    <t>1421 MHz</t>
  </si>
  <si>
    <t>2695 MHz</t>
  </si>
  <si>
    <t>4995 MHz</t>
  </si>
  <si>
    <t>8800 MHz</t>
  </si>
  <si>
    <t>1415 MHz</t>
  </si>
  <si>
    <t>Den Helder</t>
  </si>
  <si>
    <t>Observers:</t>
  </si>
  <si>
    <t>603 MHz</t>
  </si>
  <si>
    <t>Freienbach</t>
  </si>
  <si>
    <t>2800 MHz</t>
  </si>
  <si>
    <t>Toronto</t>
  </si>
  <si>
    <t>Freienbach:  Observations by ERAC-member Christian Monstein, Freienbach (Switserland)</t>
  </si>
  <si>
    <t xml:space="preserve">Learmonth:   Quiet Solar Radio Flux from Learmonth Observatory (Australia)   </t>
  </si>
  <si>
    <t>Den Helder and Freienbach are measuring the total power of the sun in culmination during about half an hour.</t>
  </si>
  <si>
    <t>Humain:       Solar Flux from the station at Humain (Belgium)</t>
  </si>
  <si>
    <t xml:space="preserve">                     The flux data are a service of the National Research Council of Canada.</t>
  </si>
  <si>
    <t xml:space="preserve">Den Helder:  Observations by ERAC-member Nico Heijblok, Den Helder (The Netherlands)  </t>
  </si>
  <si>
    <t xml:space="preserve">Toronto:       Radio Observatory DRAO, Toronto (Canada). </t>
  </si>
  <si>
    <t>The Learmonth and Toronto Solar Flux data are published for purpose of comparison.</t>
  </si>
  <si>
    <t>Learmonth and Toronto are measuring by tracking the sun.</t>
  </si>
  <si>
    <r>
      <t xml:space="preserve">Solar Radio Flux            </t>
    </r>
    <r>
      <rPr>
        <sz val="12"/>
        <rFont val="Arial"/>
        <family val="2"/>
      </rPr>
      <t xml:space="preserve">( in SFU: 1 SFU = 10^-22 Watt / m^2 / Hz or 1 SFU = 10.000 Jansky ) </t>
    </r>
  </si>
  <si>
    <t xml:space="preserve">                      coordinator: Nico Heijblok</t>
  </si>
  <si>
    <t>European Radio Astronomy Club                               DECEMBER 2012</t>
  </si>
</sst>
</file>

<file path=xl/styles.xml><?xml version="1.0" encoding="utf-8"?>
<styleSheet xmlns="http://schemas.openxmlformats.org/spreadsheetml/2006/main">
  <numFmts count="3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  <numFmt numFmtId="184" formatCode="0.0"/>
    <numFmt numFmtId="185" formatCode="_-* #,##0.000_-;_-* #,##0.000\-;_-* &quot;-&quot;??_-;_-@_-"/>
    <numFmt numFmtId="186" formatCode="_-* #,##0.0_-;_-* #,##0.0\-;_-* &quot;-&quot;??_-;_-@_-"/>
    <numFmt numFmtId="187" formatCode="0.000"/>
  </numFmts>
  <fonts count="3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color indexed="10"/>
      <name val="Arial"/>
      <family val="2"/>
    </font>
    <font>
      <sz val="12"/>
      <name val="Arial"/>
      <family val="2"/>
    </font>
    <font>
      <sz val="12"/>
      <color indexed="4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0" fontId="17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1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3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0" borderId="9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24" borderId="17" xfId="0" applyFont="1" applyFill="1" applyBorder="1" applyAlignment="1">
      <alignment horizontal="center"/>
    </xf>
    <xf numFmtId="0" fontId="0" fillId="0" borderId="10" xfId="0" applyBorder="1" applyAlignment="1" quotePrefix="1">
      <alignment horizontal="right"/>
    </xf>
    <xf numFmtId="0" fontId="0" fillId="0" borderId="0" xfId="0" applyFill="1" applyBorder="1" applyAlignment="1">
      <alignment horizontal="right"/>
    </xf>
    <xf numFmtId="0" fontId="5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 quotePrefix="1">
      <alignment/>
    </xf>
    <xf numFmtId="0" fontId="2" fillId="0" borderId="2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10" xfId="0" applyFont="1" applyBorder="1" applyAlignment="1">
      <alignment horizontal="right"/>
    </xf>
    <xf numFmtId="184" fontId="0" fillId="0" borderId="10" xfId="0" applyNumberFormat="1" applyBorder="1" applyAlignment="1">
      <alignment horizontal="right"/>
    </xf>
    <xf numFmtId="186" fontId="0" fillId="0" borderId="10" xfId="46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Radioflux SUN in DECEMBER 2012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43"/>
          <c:w val="0.9525"/>
          <c:h val="0.721"/>
        </c:manualLayout>
      </c:layout>
      <c:lineChart>
        <c:grouping val="standard"/>
        <c:varyColors val="0"/>
        <c:ser>
          <c:idx val="0"/>
          <c:order val="0"/>
          <c:tx>
            <c:strRef>
              <c:f>Blad1!$B$13:$B$14</c:f>
              <c:strCache>
                <c:ptCount val="1"/>
                <c:pt idx="0">
                  <c:v>245 MHz Learmonth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Blad1!$B$15:$B$46</c:f>
              <c:numCache>
                <c:ptCount val="31"/>
                <c:pt idx="1">
                  <c:v>18</c:v>
                </c:pt>
                <c:pt idx="4">
                  <c:v>19</c:v>
                </c:pt>
                <c:pt idx="5">
                  <c:v>19</c:v>
                </c:pt>
                <c:pt idx="6">
                  <c:v>19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24</c:v>
                </c:pt>
                <c:pt idx="13">
                  <c:v>26</c:v>
                </c:pt>
                <c:pt idx="15">
                  <c:v>24</c:v>
                </c:pt>
                <c:pt idx="16">
                  <c:v>34</c:v>
                </c:pt>
                <c:pt idx="17">
                  <c:v>31</c:v>
                </c:pt>
                <c:pt idx="20">
                  <c:v>25</c:v>
                </c:pt>
                <c:pt idx="21">
                  <c:v>23</c:v>
                </c:pt>
                <c:pt idx="22">
                  <c:v>22</c:v>
                </c:pt>
                <c:pt idx="23">
                  <c:v>23</c:v>
                </c:pt>
                <c:pt idx="24">
                  <c:v>22</c:v>
                </c:pt>
                <c:pt idx="25">
                  <c:v>22</c:v>
                </c:pt>
                <c:pt idx="26">
                  <c:v>23</c:v>
                </c:pt>
                <c:pt idx="27">
                  <c:v>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Blad1!$C$13:$C$14</c:f>
              <c:strCache>
                <c:ptCount val="1"/>
                <c:pt idx="0">
                  <c:v>407 MHz Den Helder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Blad1!$C$15:$C$46</c:f>
              <c:numCache>
                <c:ptCount val="31"/>
                <c:pt idx="0">
                  <c:v>37</c:v>
                </c:pt>
                <c:pt idx="1">
                  <c:v>42</c:v>
                </c:pt>
                <c:pt idx="2">
                  <c:v>50</c:v>
                </c:pt>
                <c:pt idx="3">
                  <c:v>50</c:v>
                </c:pt>
                <c:pt idx="4">
                  <c:v>40</c:v>
                </c:pt>
                <c:pt idx="8">
                  <c:v>33</c:v>
                </c:pt>
                <c:pt idx="10">
                  <c:v>45</c:v>
                </c:pt>
                <c:pt idx="15">
                  <c:v>38</c:v>
                </c:pt>
                <c:pt idx="17">
                  <c:v>40</c:v>
                </c:pt>
                <c:pt idx="19">
                  <c:v>47</c:v>
                </c:pt>
                <c:pt idx="20">
                  <c:v>35</c:v>
                </c:pt>
                <c:pt idx="21">
                  <c:v>25</c:v>
                </c:pt>
                <c:pt idx="22">
                  <c:v>23</c:v>
                </c:pt>
                <c:pt idx="23">
                  <c:v>45</c:v>
                </c:pt>
                <c:pt idx="24">
                  <c:v>33</c:v>
                </c:pt>
                <c:pt idx="25">
                  <c:v>33</c:v>
                </c:pt>
                <c:pt idx="26">
                  <c:v>38</c:v>
                </c:pt>
                <c:pt idx="27">
                  <c:v>35</c:v>
                </c:pt>
                <c:pt idx="28">
                  <c:v>47</c:v>
                </c:pt>
                <c:pt idx="29">
                  <c:v>38</c:v>
                </c:pt>
                <c:pt idx="30">
                  <c:v>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Blad1!$D$13:$D$14</c:f>
              <c:strCache>
                <c:ptCount val="1"/>
                <c:pt idx="0">
                  <c:v>410 MHz Learmonth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Blad1!$D$15:$D$46</c:f>
              <c:numCache>
                <c:ptCount val="31"/>
                <c:pt idx="0">
                  <c:v>38</c:v>
                </c:pt>
                <c:pt idx="1">
                  <c:v>37</c:v>
                </c:pt>
                <c:pt idx="4">
                  <c:v>36</c:v>
                </c:pt>
                <c:pt idx="5">
                  <c:v>36</c:v>
                </c:pt>
                <c:pt idx="6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38</c:v>
                </c:pt>
                <c:pt idx="11">
                  <c:v>39</c:v>
                </c:pt>
                <c:pt idx="12">
                  <c:v>41</c:v>
                </c:pt>
                <c:pt idx="13">
                  <c:v>41</c:v>
                </c:pt>
                <c:pt idx="15">
                  <c:v>44</c:v>
                </c:pt>
                <c:pt idx="16">
                  <c:v>43</c:v>
                </c:pt>
                <c:pt idx="17">
                  <c:v>44</c:v>
                </c:pt>
                <c:pt idx="18">
                  <c:v>49</c:v>
                </c:pt>
                <c:pt idx="19">
                  <c:v>44</c:v>
                </c:pt>
                <c:pt idx="20">
                  <c:v>39</c:v>
                </c:pt>
                <c:pt idx="21">
                  <c:v>39</c:v>
                </c:pt>
                <c:pt idx="22">
                  <c:v>38</c:v>
                </c:pt>
                <c:pt idx="23">
                  <c:v>38</c:v>
                </c:pt>
                <c:pt idx="24">
                  <c:v>37</c:v>
                </c:pt>
                <c:pt idx="25">
                  <c:v>37</c:v>
                </c:pt>
                <c:pt idx="26">
                  <c:v>37</c:v>
                </c:pt>
                <c:pt idx="27">
                  <c:v>37</c:v>
                </c:pt>
              </c:numCache>
            </c:numRef>
          </c:val>
          <c:smooth val="0"/>
        </c:ser>
        <c:ser>
          <c:idx val="11"/>
          <c:order val="3"/>
          <c:tx>
            <c:strRef>
              <c:f>Blad1!$E$13:$E$14</c:f>
              <c:strCache>
                <c:ptCount val="1"/>
                <c:pt idx="0">
                  <c:v>603 MHz Humain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Blad1!$E$15:$E$46</c:f>
            </c:numRef>
          </c:val>
          <c:smooth val="0"/>
        </c:ser>
        <c:ser>
          <c:idx val="3"/>
          <c:order val="4"/>
          <c:tx>
            <c:strRef>
              <c:f>Blad1!$F$13:$F$14</c:f>
              <c:strCache>
                <c:ptCount val="1"/>
                <c:pt idx="0">
                  <c:v>610 MHz Freienbach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Blad1!$F$15:$F$46</c:f>
              <c:numCache>
                <c:ptCount val="31"/>
                <c:pt idx="0">
                  <c:v>36.6</c:v>
                </c:pt>
                <c:pt idx="1">
                  <c:v>38.8</c:v>
                </c:pt>
                <c:pt idx="2">
                  <c:v>38.4</c:v>
                </c:pt>
                <c:pt idx="3">
                  <c:v>37</c:v>
                </c:pt>
                <c:pt idx="4">
                  <c:v>37.9</c:v>
                </c:pt>
                <c:pt idx="5">
                  <c:v>37</c:v>
                </c:pt>
                <c:pt idx="6">
                  <c:v>42.4</c:v>
                </c:pt>
                <c:pt idx="7">
                  <c:v>42</c:v>
                </c:pt>
                <c:pt idx="8">
                  <c:v>45.6</c:v>
                </c:pt>
                <c:pt idx="9">
                  <c:v>43.8</c:v>
                </c:pt>
                <c:pt idx="10">
                  <c:v>44.2</c:v>
                </c:pt>
                <c:pt idx="11">
                  <c:v>47.8</c:v>
                </c:pt>
                <c:pt idx="12">
                  <c:v>49.2</c:v>
                </c:pt>
                <c:pt idx="13">
                  <c:v>47.8</c:v>
                </c:pt>
                <c:pt idx="14">
                  <c:v>49.2</c:v>
                </c:pt>
                <c:pt idx="15">
                  <c:v>49.6</c:v>
                </c:pt>
                <c:pt idx="16">
                  <c:v>44.7</c:v>
                </c:pt>
                <c:pt idx="17">
                  <c:v>47.4</c:v>
                </c:pt>
                <c:pt idx="18">
                  <c:v>49.6</c:v>
                </c:pt>
                <c:pt idx="19">
                  <c:v>44.2</c:v>
                </c:pt>
                <c:pt idx="20">
                  <c:v>44.7</c:v>
                </c:pt>
                <c:pt idx="21">
                  <c:v>41.1</c:v>
                </c:pt>
                <c:pt idx="22">
                  <c:v>41.5</c:v>
                </c:pt>
                <c:pt idx="23">
                  <c:v>45.6</c:v>
                </c:pt>
                <c:pt idx="24">
                  <c:v>46</c:v>
                </c:pt>
                <c:pt idx="25">
                  <c:v>43.3</c:v>
                </c:pt>
                <c:pt idx="26">
                  <c:v>44.2</c:v>
                </c:pt>
                <c:pt idx="27">
                  <c:v>43.8</c:v>
                </c:pt>
                <c:pt idx="28">
                  <c:v>46</c:v>
                </c:pt>
                <c:pt idx="29">
                  <c:v>44.7</c:v>
                </c:pt>
                <c:pt idx="30">
                  <c:v>45.6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Blad1!$G$13:$G$14</c:f>
              <c:strCache>
                <c:ptCount val="1"/>
                <c:pt idx="0">
                  <c:v>610 MHz Learmonth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Blad1!$G$15:$G$46</c:f>
              <c:numCache>
                <c:ptCount val="31"/>
                <c:pt idx="0">
                  <c:v>62</c:v>
                </c:pt>
                <c:pt idx="1">
                  <c:v>60</c:v>
                </c:pt>
                <c:pt idx="4">
                  <c:v>57</c:v>
                </c:pt>
                <c:pt idx="5">
                  <c:v>58</c:v>
                </c:pt>
                <c:pt idx="6">
                  <c:v>58</c:v>
                </c:pt>
                <c:pt idx="8">
                  <c:v>61</c:v>
                </c:pt>
                <c:pt idx="9">
                  <c:v>63</c:v>
                </c:pt>
                <c:pt idx="10">
                  <c:v>63</c:v>
                </c:pt>
                <c:pt idx="11">
                  <c:v>66</c:v>
                </c:pt>
                <c:pt idx="12">
                  <c:v>68</c:v>
                </c:pt>
                <c:pt idx="13">
                  <c:v>68</c:v>
                </c:pt>
                <c:pt idx="15">
                  <c:v>69</c:v>
                </c:pt>
                <c:pt idx="16">
                  <c:v>68</c:v>
                </c:pt>
                <c:pt idx="17">
                  <c:v>68</c:v>
                </c:pt>
                <c:pt idx="18">
                  <c:v>69</c:v>
                </c:pt>
                <c:pt idx="19">
                  <c:v>65</c:v>
                </c:pt>
                <c:pt idx="20">
                  <c:v>64</c:v>
                </c:pt>
                <c:pt idx="21">
                  <c:v>64</c:v>
                </c:pt>
                <c:pt idx="22">
                  <c:v>61</c:v>
                </c:pt>
                <c:pt idx="23">
                  <c:v>61</c:v>
                </c:pt>
                <c:pt idx="24">
                  <c:v>60</c:v>
                </c:pt>
                <c:pt idx="25">
                  <c:v>59</c:v>
                </c:pt>
                <c:pt idx="26">
                  <c:v>60</c:v>
                </c:pt>
                <c:pt idx="27">
                  <c:v>59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Blad1!$H$13:$H$14</c:f>
              <c:strCache>
                <c:ptCount val="1"/>
                <c:pt idx="0">
                  <c:v>1415 MHz Learmonth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Blad1!$H$15:$H$46</c:f>
              <c:numCache>
                <c:ptCount val="31"/>
                <c:pt idx="0">
                  <c:v>86</c:v>
                </c:pt>
                <c:pt idx="1">
                  <c:v>83</c:v>
                </c:pt>
                <c:pt idx="4">
                  <c:v>83</c:v>
                </c:pt>
                <c:pt idx="5">
                  <c:v>83</c:v>
                </c:pt>
                <c:pt idx="6">
                  <c:v>81</c:v>
                </c:pt>
                <c:pt idx="8">
                  <c:v>84</c:v>
                </c:pt>
                <c:pt idx="9">
                  <c:v>87</c:v>
                </c:pt>
                <c:pt idx="10">
                  <c:v>88</c:v>
                </c:pt>
                <c:pt idx="11">
                  <c:v>92</c:v>
                </c:pt>
                <c:pt idx="12">
                  <c:v>94</c:v>
                </c:pt>
                <c:pt idx="13">
                  <c:v>103</c:v>
                </c:pt>
                <c:pt idx="15">
                  <c:v>98</c:v>
                </c:pt>
                <c:pt idx="16">
                  <c:v>101</c:v>
                </c:pt>
                <c:pt idx="17">
                  <c:v>102</c:v>
                </c:pt>
                <c:pt idx="18">
                  <c:v>98</c:v>
                </c:pt>
                <c:pt idx="19">
                  <c:v>97</c:v>
                </c:pt>
                <c:pt idx="20">
                  <c:v>95</c:v>
                </c:pt>
                <c:pt idx="21">
                  <c:v>92</c:v>
                </c:pt>
                <c:pt idx="22">
                  <c:v>90</c:v>
                </c:pt>
                <c:pt idx="23">
                  <c:v>89</c:v>
                </c:pt>
                <c:pt idx="24">
                  <c:v>89</c:v>
                </c:pt>
                <c:pt idx="25">
                  <c:v>89</c:v>
                </c:pt>
                <c:pt idx="26">
                  <c:v>88</c:v>
                </c:pt>
                <c:pt idx="27">
                  <c:v>88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Blad1!$I$13:$I$14</c:f>
              <c:strCache>
                <c:ptCount val="1"/>
                <c:pt idx="0">
                  <c:v>1421 MHz Den Helder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Blad1!$I$15:$I$46</c:f>
              <c:numCache>
                <c:ptCount val="31"/>
                <c:pt idx="0">
                  <c:v>85</c:v>
                </c:pt>
                <c:pt idx="1">
                  <c:v>76</c:v>
                </c:pt>
                <c:pt idx="2">
                  <c:v>83</c:v>
                </c:pt>
                <c:pt idx="3">
                  <c:v>69</c:v>
                </c:pt>
                <c:pt idx="4">
                  <c:v>70</c:v>
                </c:pt>
                <c:pt idx="5">
                  <c:v>76</c:v>
                </c:pt>
                <c:pt idx="6">
                  <c:v>80</c:v>
                </c:pt>
                <c:pt idx="7">
                  <c:v>87</c:v>
                </c:pt>
                <c:pt idx="8">
                  <c:v>78</c:v>
                </c:pt>
                <c:pt idx="9">
                  <c:v>94</c:v>
                </c:pt>
                <c:pt idx="10">
                  <c:v>91</c:v>
                </c:pt>
                <c:pt idx="11">
                  <c:v>91</c:v>
                </c:pt>
                <c:pt idx="15">
                  <c:v>96</c:v>
                </c:pt>
                <c:pt idx="16">
                  <c:v>104</c:v>
                </c:pt>
                <c:pt idx="17">
                  <c:v>106</c:v>
                </c:pt>
                <c:pt idx="18">
                  <c:v>107</c:v>
                </c:pt>
                <c:pt idx="19">
                  <c:v>111</c:v>
                </c:pt>
                <c:pt idx="20">
                  <c:v>113</c:v>
                </c:pt>
                <c:pt idx="21">
                  <c:v>102</c:v>
                </c:pt>
                <c:pt idx="22">
                  <c:v>93</c:v>
                </c:pt>
                <c:pt idx="23">
                  <c:v>96</c:v>
                </c:pt>
                <c:pt idx="24">
                  <c:v>96</c:v>
                </c:pt>
                <c:pt idx="25">
                  <c:v>93</c:v>
                </c:pt>
                <c:pt idx="26">
                  <c:v>93</c:v>
                </c:pt>
                <c:pt idx="27">
                  <c:v>93</c:v>
                </c:pt>
                <c:pt idx="28">
                  <c:v>81</c:v>
                </c:pt>
                <c:pt idx="29">
                  <c:v>85</c:v>
                </c:pt>
                <c:pt idx="30">
                  <c:v>85</c:v>
                </c:pt>
              </c:numCache>
            </c:numRef>
          </c:val>
          <c:smooth val="0"/>
        </c:ser>
        <c:ser>
          <c:idx val="7"/>
          <c:order val="8"/>
          <c:tx>
            <c:strRef>
              <c:f>Blad1!$J$13:$J$14</c:f>
              <c:strCache>
                <c:ptCount val="1"/>
                <c:pt idx="0">
                  <c:v>2695 MHz Learmonth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Blad1!$J$15:$J$46</c:f>
              <c:numCache>
                <c:ptCount val="31"/>
                <c:pt idx="0">
                  <c:v>98</c:v>
                </c:pt>
                <c:pt idx="1">
                  <c:v>92</c:v>
                </c:pt>
                <c:pt idx="4">
                  <c:v>87</c:v>
                </c:pt>
                <c:pt idx="5">
                  <c:v>89</c:v>
                </c:pt>
                <c:pt idx="6">
                  <c:v>89</c:v>
                </c:pt>
                <c:pt idx="8">
                  <c:v>92</c:v>
                </c:pt>
                <c:pt idx="9">
                  <c:v>96</c:v>
                </c:pt>
                <c:pt idx="10">
                  <c:v>96</c:v>
                </c:pt>
                <c:pt idx="11">
                  <c:v>97</c:v>
                </c:pt>
                <c:pt idx="12">
                  <c:v>101</c:v>
                </c:pt>
                <c:pt idx="13">
                  <c:v>113</c:v>
                </c:pt>
                <c:pt idx="15">
                  <c:v>111</c:v>
                </c:pt>
                <c:pt idx="16">
                  <c:v>112</c:v>
                </c:pt>
                <c:pt idx="17">
                  <c:v>109</c:v>
                </c:pt>
                <c:pt idx="18">
                  <c:v>105</c:v>
                </c:pt>
                <c:pt idx="19">
                  <c:v>105</c:v>
                </c:pt>
                <c:pt idx="20">
                  <c:v>105</c:v>
                </c:pt>
                <c:pt idx="21">
                  <c:v>104</c:v>
                </c:pt>
                <c:pt idx="22">
                  <c:v>107</c:v>
                </c:pt>
                <c:pt idx="23">
                  <c:v>103</c:v>
                </c:pt>
                <c:pt idx="24">
                  <c:v>100</c:v>
                </c:pt>
                <c:pt idx="25">
                  <c:v>106</c:v>
                </c:pt>
                <c:pt idx="26">
                  <c:v>99</c:v>
                </c:pt>
                <c:pt idx="27">
                  <c:v>98</c:v>
                </c:pt>
              </c:numCache>
            </c:numRef>
          </c:val>
          <c:smooth val="0"/>
        </c:ser>
        <c:ser>
          <c:idx val="8"/>
          <c:order val="9"/>
          <c:tx>
            <c:strRef>
              <c:f>Blad1!$K$13:$K$14</c:f>
              <c:strCache>
                <c:ptCount val="1"/>
                <c:pt idx="0">
                  <c:v>2800 MHz Toronto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Blad1!$K$15:$K$46</c:f>
              <c:numCache>
                <c:ptCount val="31"/>
                <c:pt idx="0">
                  <c:v>102</c:v>
                </c:pt>
                <c:pt idx="1">
                  <c:v>98</c:v>
                </c:pt>
                <c:pt idx="2">
                  <c:v>97</c:v>
                </c:pt>
                <c:pt idx="3">
                  <c:v>96</c:v>
                </c:pt>
                <c:pt idx="4">
                  <c:v>96</c:v>
                </c:pt>
                <c:pt idx="5">
                  <c:v>97</c:v>
                </c:pt>
                <c:pt idx="6">
                  <c:v>97</c:v>
                </c:pt>
                <c:pt idx="7">
                  <c:v>101</c:v>
                </c:pt>
                <c:pt idx="8">
                  <c:v>104</c:v>
                </c:pt>
                <c:pt idx="9">
                  <c:v>104</c:v>
                </c:pt>
                <c:pt idx="10">
                  <c:v>104</c:v>
                </c:pt>
                <c:pt idx="11">
                  <c:v>112</c:v>
                </c:pt>
                <c:pt idx="12">
                  <c:v>117</c:v>
                </c:pt>
                <c:pt idx="13">
                  <c:v>119</c:v>
                </c:pt>
                <c:pt idx="14">
                  <c:v>122</c:v>
                </c:pt>
                <c:pt idx="15">
                  <c:v>120</c:v>
                </c:pt>
                <c:pt idx="16">
                  <c:v>115</c:v>
                </c:pt>
                <c:pt idx="17">
                  <c:v>116</c:v>
                </c:pt>
                <c:pt idx="18">
                  <c:v>113</c:v>
                </c:pt>
                <c:pt idx="19">
                  <c:v>114</c:v>
                </c:pt>
                <c:pt idx="20">
                  <c:v>115</c:v>
                </c:pt>
                <c:pt idx="21">
                  <c:v>115</c:v>
                </c:pt>
                <c:pt idx="22">
                  <c:v>114</c:v>
                </c:pt>
                <c:pt idx="23">
                  <c:v>113</c:v>
                </c:pt>
                <c:pt idx="24">
                  <c:v>113</c:v>
                </c:pt>
                <c:pt idx="25">
                  <c:v>110</c:v>
                </c:pt>
                <c:pt idx="26">
                  <c:v>107</c:v>
                </c:pt>
                <c:pt idx="27">
                  <c:v>106</c:v>
                </c:pt>
                <c:pt idx="28">
                  <c:v>104</c:v>
                </c:pt>
                <c:pt idx="29">
                  <c:v>107</c:v>
                </c:pt>
                <c:pt idx="30">
                  <c:v>114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Blad1!$L$13:$L$14</c:f>
              <c:strCache>
                <c:ptCount val="1"/>
                <c:pt idx="0">
                  <c:v>4995 MHz Learmonth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val>
            <c:numRef>
              <c:f>Blad1!$L$15:$L$46</c:f>
              <c:numCache>
                <c:ptCount val="31"/>
                <c:pt idx="0">
                  <c:v>143</c:v>
                </c:pt>
                <c:pt idx="1">
                  <c:v>134</c:v>
                </c:pt>
                <c:pt idx="4">
                  <c:v>131</c:v>
                </c:pt>
                <c:pt idx="5">
                  <c:v>131</c:v>
                </c:pt>
                <c:pt idx="6">
                  <c:v>129</c:v>
                </c:pt>
                <c:pt idx="8">
                  <c:v>132</c:v>
                </c:pt>
                <c:pt idx="9">
                  <c:v>135</c:v>
                </c:pt>
                <c:pt idx="10">
                  <c:v>135</c:v>
                </c:pt>
                <c:pt idx="11">
                  <c:v>137</c:v>
                </c:pt>
                <c:pt idx="12">
                  <c:v>140</c:v>
                </c:pt>
                <c:pt idx="13">
                  <c:v>146</c:v>
                </c:pt>
                <c:pt idx="15">
                  <c:v>146</c:v>
                </c:pt>
                <c:pt idx="16">
                  <c:v>152</c:v>
                </c:pt>
                <c:pt idx="17">
                  <c:v>149</c:v>
                </c:pt>
                <c:pt idx="18">
                  <c:v>142</c:v>
                </c:pt>
                <c:pt idx="19">
                  <c:v>140</c:v>
                </c:pt>
                <c:pt idx="20">
                  <c:v>138</c:v>
                </c:pt>
                <c:pt idx="21">
                  <c:v>138</c:v>
                </c:pt>
                <c:pt idx="22">
                  <c:v>142</c:v>
                </c:pt>
                <c:pt idx="23">
                  <c:v>140</c:v>
                </c:pt>
                <c:pt idx="24">
                  <c:v>140</c:v>
                </c:pt>
                <c:pt idx="25">
                  <c:v>138</c:v>
                </c:pt>
                <c:pt idx="26">
                  <c:v>137</c:v>
                </c:pt>
                <c:pt idx="27">
                  <c:v>134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Blad1!$M$13:$M$14</c:f>
              <c:strCache>
                <c:ptCount val="1"/>
                <c:pt idx="0">
                  <c:v>8800 MHz Learmonth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val>
            <c:numRef>
              <c:f>Blad1!$M$15:$M$46</c:f>
              <c:numCache>
                <c:ptCount val="31"/>
                <c:pt idx="0">
                  <c:v>262</c:v>
                </c:pt>
                <c:pt idx="1">
                  <c:v>269</c:v>
                </c:pt>
                <c:pt idx="4">
                  <c:v>248</c:v>
                </c:pt>
                <c:pt idx="5">
                  <c:v>253</c:v>
                </c:pt>
                <c:pt idx="6">
                  <c:v>257</c:v>
                </c:pt>
                <c:pt idx="8">
                  <c:v>252</c:v>
                </c:pt>
                <c:pt idx="9">
                  <c:v>278</c:v>
                </c:pt>
                <c:pt idx="10">
                  <c:v>251</c:v>
                </c:pt>
                <c:pt idx="11">
                  <c:v>258</c:v>
                </c:pt>
                <c:pt idx="12">
                  <c:v>268</c:v>
                </c:pt>
                <c:pt idx="13">
                  <c:v>263</c:v>
                </c:pt>
                <c:pt idx="15">
                  <c:v>261</c:v>
                </c:pt>
                <c:pt idx="16">
                  <c:v>272</c:v>
                </c:pt>
                <c:pt idx="17">
                  <c:v>266</c:v>
                </c:pt>
                <c:pt idx="18">
                  <c:v>256</c:v>
                </c:pt>
                <c:pt idx="19">
                  <c:v>252</c:v>
                </c:pt>
                <c:pt idx="20">
                  <c:v>273</c:v>
                </c:pt>
                <c:pt idx="21">
                  <c:v>251</c:v>
                </c:pt>
                <c:pt idx="22">
                  <c:v>247</c:v>
                </c:pt>
                <c:pt idx="23">
                  <c:v>244</c:v>
                </c:pt>
                <c:pt idx="24">
                  <c:v>250</c:v>
                </c:pt>
                <c:pt idx="25">
                  <c:v>250</c:v>
                </c:pt>
                <c:pt idx="26">
                  <c:v>253</c:v>
                </c:pt>
                <c:pt idx="27">
                  <c:v>268</c:v>
                </c:pt>
              </c:numCache>
            </c:numRef>
          </c:val>
          <c:smooth val="0"/>
        </c:ser>
        <c:marker val="1"/>
        <c:axId val="33559850"/>
        <c:axId val="33603195"/>
      </c:lineChart>
      <c:catAx>
        <c:axId val="33559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603195"/>
        <c:crosses val="autoZero"/>
        <c:auto val="1"/>
        <c:lblOffset val="100"/>
        <c:tickLblSkip val="1"/>
        <c:noMultiLvlLbl val="0"/>
      </c:catAx>
      <c:valAx>
        <c:axId val="336031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SFU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5598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875"/>
          <c:y val="0.8825"/>
          <c:w val="0.677"/>
          <c:h val="0.1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Radioflux ZON in DECEMBER 2012
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0835"/>
          <c:w val="0.939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Blad1!$C$13:$C$14</c:f>
              <c:strCache>
                <c:ptCount val="1"/>
                <c:pt idx="0">
                  <c:v>407 MHz Den Helder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Blad1!$C$15:$C$46</c:f>
              <c:numCache>
                <c:ptCount val="31"/>
                <c:pt idx="0">
                  <c:v>37</c:v>
                </c:pt>
                <c:pt idx="1">
                  <c:v>42</c:v>
                </c:pt>
                <c:pt idx="2">
                  <c:v>50</c:v>
                </c:pt>
                <c:pt idx="3">
                  <c:v>50</c:v>
                </c:pt>
                <c:pt idx="4">
                  <c:v>40</c:v>
                </c:pt>
                <c:pt idx="8">
                  <c:v>33</c:v>
                </c:pt>
                <c:pt idx="10">
                  <c:v>45</c:v>
                </c:pt>
                <c:pt idx="15">
                  <c:v>38</c:v>
                </c:pt>
                <c:pt idx="17">
                  <c:v>40</c:v>
                </c:pt>
                <c:pt idx="19">
                  <c:v>47</c:v>
                </c:pt>
                <c:pt idx="20">
                  <c:v>35</c:v>
                </c:pt>
                <c:pt idx="21">
                  <c:v>25</c:v>
                </c:pt>
                <c:pt idx="22">
                  <c:v>23</c:v>
                </c:pt>
                <c:pt idx="23">
                  <c:v>45</c:v>
                </c:pt>
                <c:pt idx="24">
                  <c:v>33</c:v>
                </c:pt>
                <c:pt idx="25">
                  <c:v>33</c:v>
                </c:pt>
                <c:pt idx="26">
                  <c:v>38</c:v>
                </c:pt>
                <c:pt idx="27">
                  <c:v>35</c:v>
                </c:pt>
                <c:pt idx="28">
                  <c:v>47</c:v>
                </c:pt>
                <c:pt idx="29">
                  <c:v>38</c:v>
                </c:pt>
                <c:pt idx="30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Blad1!$E$13:$E$14</c:f>
              <c:strCache>
                <c:ptCount val="1"/>
                <c:pt idx="0">
                  <c:v>603 MHz Humain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Blad1!$E$15:$E$46</c:f>
            </c:numRef>
          </c:val>
          <c:smooth val="0"/>
        </c:ser>
        <c:ser>
          <c:idx val="2"/>
          <c:order val="2"/>
          <c:tx>
            <c:strRef>
              <c:f>Blad1!$F$13:$F$14</c:f>
              <c:strCache>
                <c:ptCount val="1"/>
                <c:pt idx="0">
                  <c:v>610 MHz Freienbach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Blad1!$F$15:$F$46</c:f>
              <c:numCache>
                <c:ptCount val="31"/>
                <c:pt idx="0">
                  <c:v>36.6</c:v>
                </c:pt>
                <c:pt idx="1">
                  <c:v>38.8</c:v>
                </c:pt>
                <c:pt idx="2">
                  <c:v>38.4</c:v>
                </c:pt>
                <c:pt idx="3">
                  <c:v>37</c:v>
                </c:pt>
                <c:pt idx="4">
                  <c:v>37.9</c:v>
                </c:pt>
                <c:pt idx="5">
                  <c:v>37</c:v>
                </c:pt>
                <c:pt idx="6">
                  <c:v>42.4</c:v>
                </c:pt>
                <c:pt idx="7">
                  <c:v>42</c:v>
                </c:pt>
                <c:pt idx="8">
                  <c:v>45.6</c:v>
                </c:pt>
                <c:pt idx="9">
                  <c:v>43.8</c:v>
                </c:pt>
                <c:pt idx="10">
                  <c:v>44.2</c:v>
                </c:pt>
                <c:pt idx="11">
                  <c:v>47.8</c:v>
                </c:pt>
                <c:pt idx="12">
                  <c:v>49.2</c:v>
                </c:pt>
                <c:pt idx="13">
                  <c:v>47.8</c:v>
                </c:pt>
                <c:pt idx="14">
                  <c:v>49.2</c:v>
                </c:pt>
                <c:pt idx="15">
                  <c:v>49.6</c:v>
                </c:pt>
                <c:pt idx="16">
                  <c:v>44.7</c:v>
                </c:pt>
                <c:pt idx="17">
                  <c:v>47.4</c:v>
                </c:pt>
                <c:pt idx="18">
                  <c:v>49.6</c:v>
                </c:pt>
                <c:pt idx="19">
                  <c:v>44.2</c:v>
                </c:pt>
                <c:pt idx="20">
                  <c:v>44.7</c:v>
                </c:pt>
                <c:pt idx="21">
                  <c:v>41.1</c:v>
                </c:pt>
                <c:pt idx="22">
                  <c:v>41.5</c:v>
                </c:pt>
                <c:pt idx="23">
                  <c:v>45.6</c:v>
                </c:pt>
                <c:pt idx="24">
                  <c:v>46</c:v>
                </c:pt>
                <c:pt idx="25">
                  <c:v>43.3</c:v>
                </c:pt>
                <c:pt idx="26">
                  <c:v>44.2</c:v>
                </c:pt>
                <c:pt idx="27">
                  <c:v>43.8</c:v>
                </c:pt>
                <c:pt idx="28">
                  <c:v>46</c:v>
                </c:pt>
                <c:pt idx="29">
                  <c:v>44.7</c:v>
                </c:pt>
                <c:pt idx="30">
                  <c:v>45.6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Blad1!$I$13:$I$14</c:f>
              <c:strCache>
                <c:ptCount val="1"/>
                <c:pt idx="0">
                  <c:v>1421 MHz Den Helder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Blad1!$I$15:$I$46</c:f>
              <c:numCache>
                <c:ptCount val="31"/>
                <c:pt idx="0">
                  <c:v>85</c:v>
                </c:pt>
                <c:pt idx="1">
                  <c:v>76</c:v>
                </c:pt>
                <c:pt idx="2">
                  <c:v>83</c:v>
                </c:pt>
                <c:pt idx="3">
                  <c:v>69</c:v>
                </c:pt>
                <c:pt idx="4">
                  <c:v>70</c:v>
                </c:pt>
                <c:pt idx="5">
                  <c:v>76</c:v>
                </c:pt>
                <c:pt idx="6">
                  <c:v>80</c:v>
                </c:pt>
                <c:pt idx="7">
                  <c:v>87</c:v>
                </c:pt>
                <c:pt idx="8">
                  <c:v>78</c:v>
                </c:pt>
                <c:pt idx="9">
                  <c:v>94</c:v>
                </c:pt>
                <c:pt idx="10">
                  <c:v>91</c:v>
                </c:pt>
                <c:pt idx="11">
                  <c:v>91</c:v>
                </c:pt>
                <c:pt idx="15">
                  <c:v>96</c:v>
                </c:pt>
                <c:pt idx="16">
                  <c:v>104</c:v>
                </c:pt>
                <c:pt idx="17">
                  <c:v>106</c:v>
                </c:pt>
                <c:pt idx="18">
                  <c:v>107</c:v>
                </c:pt>
                <c:pt idx="19">
                  <c:v>111</c:v>
                </c:pt>
                <c:pt idx="20">
                  <c:v>113</c:v>
                </c:pt>
                <c:pt idx="21">
                  <c:v>102</c:v>
                </c:pt>
                <c:pt idx="22">
                  <c:v>93</c:v>
                </c:pt>
                <c:pt idx="23">
                  <c:v>96</c:v>
                </c:pt>
                <c:pt idx="24">
                  <c:v>96</c:v>
                </c:pt>
                <c:pt idx="25">
                  <c:v>93</c:v>
                </c:pt>
                <c:pt idx="26">
                  <c:v>93</c:v>
                </c:pt>
                <c:pt idx="27">
                  <c:v>93</c:v>
                </c:pt>
                <c:pt idx="28">
                  <c:v>81</c:v>
                </c:pt>
                <c:pt idx="29">
                  <c:v>85</c:v>
                </c:pt>
                <c:pt idx="30">
                  <c:v>85</c:v>
                </c:pt>
              </c:numCache>
            </c:numRef>
          </c:val>
          <c:smooth val="0"/>
        </c:ser>
        <c:ser>
          <c:idx val="7"/>
          <c:order val="4"/>
          <c:tx>
            <c:strRef>
              <c:f>Blad1!$K$13:$K$14</c:f>
              <c:strCache>
                <c:ptCount val="1"/>
                <c:pt idx="0">
                  <c:v>2800 MHz Toronto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Blad1!$K$15:$K$46</c:f>
              <c:numCache>
                <c:ptCount val="31"/>
                <c:pt idx="0">
                  <c:v>102</c:v>
                </c:pt>
                <c:pt idx="1">
                  <c:v>98</c:v>
                </c:pt>
                <c:pt idx="2">
                  <c:v>97</c:v>
                </c:pt>
                <c:pt idx="3">
                  <c:v>96</c:v>
                </c:pt>
                <c:pt idx="4">
                  <c:v>96</c:v>
                </c:pt>
                <c:pt idx="5">
                  <c:v>97</c:v>
                </c:pt>
                <c:pt idx="6">
                  <c:v>97</c:v>
                </c:pt>
                <c:pt idx="7">
                  <c:v>101</c:v>
                </c:pt>
                <c:pt idx="8">
                  <c:v>104</c:v>
                </c:pt>
                <c:pt idx="9">
                  <c:v>104</c:v>
                </c:pt>
                <c:pt idx="10">
                  <c:v>104</c:v>
                </c:pt>
                <c:pt idx="11">
                  <c:v>112</c:v>
                </c:pt>
                <c:pt idx="12">
                  <c:v>117</c:v>
                </c:pt>
                <c:pt idx="13">
                  <c:v>119</c:v>
                </c:pt>
                <c:pt idx="14">
                  <c:v>122</c:v>
                </c:pt>
                <c:pt idx="15">
                  <c:v>120</c:v>
                </c:pt>
                <c:pt idx="16">
                  <c:v>115</c:v>
                </c:pt>
                <c:pt idx="17">
                  <c:v>116</c:v>
                </c:pt>
                <c:pt idx="18">
                  <c:v>113</c:v>
                </c:pt>
                <c:pt idx="19">
                  <c:v>114</c:v>
                </c:pt>
                <c:pt idx="20">
                  <c:v>115</c:v>
                </c:pt>
                <c:pt idx="21">
                  <c:v>115</c:v>
                </c:pt>
                <c:pt idx="22">
                  <c:v>114</c:v>
                </c:pt>
                <c:pt idx="23">
                  <c:v>113</c:v>
                </c:pt>
                <c:pt idx="24">
                  <c:v>113</c:v>
                </c:pt>
                <c:pt idx="25">
                  <c:v>110</c:v>
                </c:pt>
                <c:pt idx="26">
                  <c:v>107</c:v>
                </c:pt>
                <c:pt idx="27">
                  <c:v>106</c:v>
                </c:pt>
                <c:pt idx="28">
                  <c:v>104</c:v>
                </c:pt>
                <c:pt idx="29">
                  <c:v>107</c:v>
                </c:pt>
                <c:pt idx="30">
                  <c:v>114</c:v>
                </c:pt>
              </c:numCache>
            </c:numRef>
          </c:val>
          <c:smooth val="0"/>
        </c:ser>
        <c:marker val="1"/>
        <c:axId val="33993300"/>
        <c:axId val="37504245"/>
      </c:lineChart>
      <c:catAx>
        <c:axId val="33993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04245"/>
        <c:crosses val="autoZero"/>
        <c:auto val="1"/>
        <c:lblOffset val="100"/>
        <c:tickLblSkip val="1"/>
        <c:noMultiLvlLbl val="0"/>
      </c:catAx>
      <c:valAx>
        <c:axId val="3750424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SFU</a:t>
                </a:r>
              </a:p>
            </c:rich>
          </c:tx>
          <c:layout>
            <c:manualLayout>
              <c:xMode val="factor"/>
              <c:yMode val="factor"/>
              <c:x val="0.0135"/>
              <c:y val="0.13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9330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"/>
          <c:y val="0.94825"/>
          <c:w val="0.81675"/>
          <c:h val="0.0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7" top="6.11" bottom="0.52" header="0.5" footer="0.5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Chart 1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341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tabSelected="1" zoomScalePageLayoutView="0" workbookViewId="0" topLeftCell="A2">
      <selection activeCell="I47" sqref="I47"/>
    </sheetView>
  </sheetViews>
  <sheetFormatPr defaultColWidth="9.140625" defaultRowHeight="12.75"/>
  <cols>
    <col min="1" max="1" width="4.57421875" style="0" customWidth="1"/>
    <col min="2" max="4" width="8.7109375" style="0" customWidth="1"/>
    <col min="5" max="5" width="8.7109375" style="0" hidden="1" customWidth="1"/>
    <col min="6" max="13" width="8.7109375" style="0" customWidth="1"/>
    <col min="14" max="14" width="10.7109375" style="0" bestFit="1" customWidth="1"/>
  </cols>
  <sheetData>
    <row r="1" ht="13.5" thickBot="1">
      <c r="A1" t="s">
        <v>0</v>
      </c>
    </row>
    <row r="2" spans="1:13" ht="21" thickBot="1">
      <c r="A2" s="17" t="s">
        <v>30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4" spans="1:13" ht="15">
      <c r="A4" s="21" t="s">
        <v>29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="21" customFormat="1" ht="15"/>
    <row r="7" ht="15.75">
      <c r="A7" s="22"/>
    </row>
    <row r="8" ht="15.75">
      <c r="A8" s="22" t="s">
        <v>28</v>
      </c>
    </row>
    <row r="9" ht="12.75" hidden="1"/>
    <row r="10" ht="12.75" hidden="1"/>
    <row r="11" spans="1:4" s="20" customFormat="1" ht="15.75" hidden="1">
      <c r="A11" s="22"/>
      <c r="B11" s="23"/>
      <c r="C11" s="22"/>
      <c r="D11" s="20" t="s">
        <v>0</v>
      </c>
    </row>
    <row r="12" ht="13.5" thickBot="1">
      <c r="A12" s="13"/>
    </row>
    <row r="13" spans="1:13" ht="15.75" customHeight="1">
      <c r="A13" s="24" t="s">
        <v>1</v>
      </c>
      <c r="B13" s="6" t="s">
        <v>2</v>
      </c>
      <c r="C13" s="7" t="s">
        <v>5</v>
      </c>
      <c r="D13" s="7" t="s">
        <v>6</v>
      </c>
      <c r="E13" s="7" t="s">
        <v>15</v>
      </c>
      <c r="F13" s="7" t="s">
        <v>7</v>
      </c>
      <c r="G13" s="7" t="s">
        <v>7</v>
      </c>
      <c r="H13" s="7" t="s">
        <v>12</v>
      </c>
      <c r="I13" s="7" t="s">
        <v>8</v>
      </c>
      <c r="J13" s="7" t="s">
        <v>9</v>
      </c>
      <c r="K13" s="7" t="s">
        <v>17</v>
      </c>
      <c r="L13" s="7" t="s">
        <v>10</v>
      </c>
      <c r="M13" s="8" t="s">
        <v>11</v>
      </c>
    </row>
    <row r="14" spans="1:13" ht="15.75" customHeight="1" thickBot="1">
      <c r="A14" s="14"/>
      <c r="B14" s="9" t="s">
        <v>3</v>
      </c>
      <c r="C14" s="10" t="s">
        <v>13</v>
      </c>
      <c r="D14" s="10" t="s">
        <v>3</v>
      </c>
      <c r="E14" s="10" t="s">
        <v>4</v>
      </c>
      <c r="F14" s="10" t="s">
        <v>16</v>
      </c>
      <c r="G14" s="10" t="s">
        <v>3</v>
      </c>
      <c r="H14" s="10" t="s">
        <v>3</v>
      </c>
      <c r="I14" s="10" t="s">
        <v>13</v>
      </c>
      <c r="J14" s="10" t="s">
        <v>3</v>
      </c>
      <c r="K14" s="10" t="s">
        <v>18</v>
      </c>
      <c r="L14" s="10" t="s">
        <v>3</v>
      </c>
      <c r="M14" s="11" t="s">
        <v>3</v>
      </c>
    </row>
    <row r="15" spans="1:15" s="13" customFormat="1" ht="18.75" customHeight="1" hidden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/>
      <c r="O15"/>
    </row>
    <row r="16" spans="1:15" ht="15.75" customHeight="1">
      <c r="A16" s="5">
        <v>1</v>
      </c>
      <c r="B16" s="5"/>
      <c r="C16" s="5">
        <v>37</v>
      </c>
      <c r="D16" s="5">
        <v>38</v>
      </c>
      <c r="E16" s="5"/>
      <c r="F16" s="5">
        <v>36.6</v>
      </c>
      <c r="G16" s="5">
        <v>62</v>
      </c>
      <c r="H16" s="5">
        <v>86</v>
      </c>
      <c r="I16" s="5">
        <v>85</v>
      </c>
      <c r="J16" s="5">
        <v>98</v>
      </c>
      <c r="K16" s="5">
        <v>102</v>
      </c>
      <c r="L16" s="5">
        <v>143</v>
      </c>
      <c r="M16" s="5">
        <v>262</v>
      </c>
      <c r="N16" s="30">
        <f>0.74*(O16)</f>
        <v>85.1</v>
      </c>
      <c r="O16" s="16">
        <v>115</v>
      </c>
    </row>
    <row r="17" spans="1:15" ht="15.75" customHeight="1">
      <c r="A17" s="5">
        <v>2</v>
      </c>
      <c r="B17" s="5">
        <v>18</v>
      </c>
      <c r="C17" s="5">
        <v>42</v>
      </c>
      <c r="D17" s="5">
        <v>37</v>
      </c>
      <c r="E17" s="5"/>
      <c r="F17" s="5">
        <v>38.8</v>
      </c>
      <c r="G17" s="5">
        <v>60</v>
      </c>
      <c r="H17" s="5">
        <v>83</v>
      </c>
      <c r="I17" s="5">
        <v>76</v>
      </c>
      <c r="J17" s="5">
        <v>92</v>
      </c>
      <c r="K17" s="5">
        <v>98</v>
      </c>
      <c r="L17" s="5">
        <v>134</v>
      </c>
      <c r="M17" s="5">
        <v>269</v>
      </c>
      <c r="N17" s="30">
        <f aca="true" t="shared" si="0" ref="N17:N46">0.74*(O17)</f>
        <v>76.22</v>
      </c>
      <c r="O17" s="16">
        <v>103</v>
      </c>
    </row>
    <row r="18" spans="1:15" ht="15.75" customHeight="1">
      <c r="A18" s="5">
        <v>3</v>
      </c>
      <c r="B18" s="5"/>
      <c r="C18" s="5">
        <v>50</v>
      </c>
      <c r="D18" s="5"/>
      <c r="E18" s="5"/>
      <c r="F18" s="5">
        <v>38.4</v>
      </c>
      <c r="G18" s="5"/>
      <c r="H18" s="5"/>
      <c r="I18" s="5">
        <v>83</v>
      </c>
      <c r="J18" s="5"/>
      <c r="K18" s="5">
        <v>97</v>
      </c>
      <c r="L18" s="5"/>
      <c r="M18" s="5"/>
      <c r="N18" s="30">
        <f t="shared" si="0"/>
        <v>82.88</v>
      </c>
      <c r="O18" s="13">
        <v>112</v>
      </c>
    </row>
    <row r="19" spans="1:15" ht="15.75" customHeight="1">
      <c r="A19" s="5">
        <v>4</v>
      </c>
      <c r="B19" s="5"/>
      <c r="C19" s="5">
        <v>50</v>
      </c>
      <c r="D19" s="5"/>
      <c r="E19" s="5"/>
      <c r="F19" s="27">
        <v>37</v>
      </c>
      <c r="G19" s="5"/>
      <c r="H19" s="5"/>
      <c r="I19" s="5">
        <v>69</v>
      </c>
      <c r="J19" s="5"/>
      <c r="K19" s="5">
        <v>96</v>
      </c>
      <c r="L19" s="5"/>
      <c r="M19" s="5"/>
      <c r="N19" s="30">
        <f t="shared" si="0"/>
        <v>68.82</v>
      </c>
      <c r="O19" s="29">
        <v>93</v>
      </c>
    </row>
    <row r="20" spans="1:15" ht="15.75" customHeight="1">
      <c r="A20" s="5">
        <v>5</v>
      </c>
      <c r="B20" s="5">
        <v>19</v>
      </c>
      <c r="C20" s="5">
        <v>40</v>
      </c>
      <c r="D20" s="5">
        <v>36</v>
      </c>
      <c r="E20" s="5"/>
      <c r="F20" s="5">
        <v>37.9</v>
      </c>
      <c r="G20" s="5">
        <v>57</v>
      </c>
      <c r="H20" s="5">
        <v>83</v>
      </c>
      <c r="I20" s="5">
        <v>70</v>
      </c>
      <c r="J20" s="5">
        <v>87</v>
      </c>
      <c r="K20" s="5">
        <v>96</v>
      </c>
      <c r="L20" s="5">
        <v>131</v>
      </c>
      <c r="M20" s="5">
        <v>248</v>
      </c>
      <c r="N20" s="30">
        <f t="shared" si="0"/>
        <v>70.3</v>
      </c>
      <c r="O20" s="16">
        <v>95</v>
      </c>
    </row>
    <row r="21" spans="1:15" ht="15.75" customHeight="1">
      <c r="A21" s="5">
        <v>6</v>
      </c>
      <c r="B21" s="5">
        <v>19</v>
      </c>
      <c r="C21" s="5"/>
      <c r="D21" s="5">
        <v>36</v>
      </c>
      <c r="E21" s="5"/>
      <c r="F21" s="28">
        <v>37</v>
      </c>
      <c r="G21" s="5">
        <v>58</v>
      </c>
      <c r="H21" s="5">
        <v>83</v>
      </c>
      <c r="I21" s="5">
        <v>76</v>
      </c>
      <c r="J21" s="5">
        <v>89</v>
      </c>
      <c r="K21" s="5">
        <v>97</v>
      </c>
      <c r="L21" s="5">
        <v>131</v>
      </c>
      <c r="M21" s="5">
        <v>253</v>
      </c>
      <c r="N21" s="30">
        <f t="shared" si="0"/>
        <v>76.22</v>
      </c>
      <c r="O21" s="16">
        <v>103</v>
      </c>
    </row>
    <row r="22" spans="1:15" ht="15.75" customHeight="1">
      <c r="A22" s="5">
        <v>7</v>
      </c>
      <c r="B22" s="5">
        <v>19</v>
      </c>
      <c r="C22" s="5"/>
      <c r="D22" s="5">
        <v>36</v>
      </c>
      <c r="E22" s="5"/>
      <c r="F22" s="5">
        <v>42.4</v>
      </c>
      <c r="G22" s="5">
        <v>58</v>
      </c>
      <c r="H22" s="5">
        <v>81</v>
      </c>
      <c r="I22" s="5">
        <v>80</v>
      </c>
      <c r="J22" s="5">
        <v>89</v>
      </c>
      <c r="K22" s="5">
        <v>97</v>
      </c>
      <c r="L22" s="5">
        <v>129</v>
      </c>
      <c r="M22" s="5">
        <v>257</v>
      </c>
      <c r="N22" s="30">
        <f t="shared" si="0"/>
        <v>79.92</v>
      </c>
      <c r="O22" s="16">
        <v>108</v>
      </c>
    </row>
    <row r="23" spans="1:15" ht="15.75" customHeight="1">
      <c r="A23" s="5">
        <v>8</v>
      </c>
      <c r="B23" s="5"/>
      <c r="C23" s="5"/>
      <c r="D23" s="5"/>
      <c r="E23" s="5"/>
      <c r="F23" s="27">
        <v>42</v>
      </c>
      <c r="G23" s="5"/>
      <c r="H23" s="5"/>
      <c r="I23" s="5">
        <v>87</v>
      </c>
      <c r="J23" s="5"/>
      <c r="K23" s="5">
        <v>101</v>
      </c>
      <c r="L23" s="5"/>
      <c r="M23" s="5"/>
      <c r="N23" s="30">
        <f t="shared" si="0"/>
        <v>86.58</v>
      </c>
      <c r="O23" s="16">
        <v>117</v>
      </c>
    </row>
    <row r="24" spans="1:15" ht="15.75" customHeight="1">
      <c r="A24" s="5">
        <v>9</v>
      </c>
      <c r="B24" s="5">
        <v>20</v>
      </c>
      <c r="C24" s="5">
        <v>33</v>
      </c>
      <c r="D24" s="5">
        <v>37</v>
      </c>
      <c r="E24" s="5"/>
      <c r="F24" s="5">
        <v>45.6</v>
      </c>
      <c r="G24" s="5">
        <v>61</v>
      </c>
      <c r="H24" s="5">
        <v>84</v>
      </c>
      <c r="I24" s="5">
        <v>78</v>
      </c>
      <c r="J24" s="5">
        <v>92</v>
      </c>
      <c r="K24" s="5">
        <v>104</v>
      </c>
      <c r="L24" s="5">
        <v>132</v>
      </c>
      <c r="M24" s="5">
        <v>252</v>
      </c>
      <c r="N24" s="30">
        <f t="shared" si="0"/>
        <v>77.7</v>
      </c>
      <c r="O24" s="16">
        <v>105</v>
      </c>
    </row>
    <row r="25" spans="1:15" ht="15.75" customHeight="1">
      <c r="A25" s="5">
        <v>10</v>
      </c>
      <c r="B25" s="5">
        <v>20</v>
      </c>
      <c r="C25" s="26"/>
      <c r="D25" s="5">
        <v>38</v>
      </c>
      <c r="E25" s="5"/>
      <c r="F25" s="15">
        <v>43.8</v>
      </c>
      <c r="G25" s="5">
        <v>63</v>
      </c>
      <c r="H25" s="5">
        <v>87</v>
      </c>
      <c r="I25" s="5">
        <v>94</v>
      </c>
      <c r="J25" s="5">
        <v>96</v>
      </c>
      <c r="K25" s="5">
        <v>104</v>
      </c>
      <c r="L25" s="5">
        <v>135</v>
      </c>
      <c r="M25" s="5">
        <v>278</v>
      </c>
      <c r="N25" s="30">
        <f t="shared" si="0"/>
        <v>93.98</v>
      </c>
      <c r="O25" s="16">
        <v>127</v>
      </c>
    </row>
    <row r="26" spans="1:15" ht="15.75" customHeight="1">
      <c r="A26" s="5">
        <v>11</v>
      </c>
      <c r="B26" s="5">
        <v>20</v>
      </c>
      <c r="C26" s="26">
        <v>45</v>
      </c>
      <c r="D26" s="5">
        <v>38</v>
      </c>
      <c r="E26" s="5"/>
      <c r="F26" s="5">
        <v>44.2</v>
      </c>
      <c r="G26" s="5">
        <v>63</v>
      </c>
      <c r="H26" s="5">
        <v>88</v>
      </c>
      <c r="I26" s="5">
        <v>91</v>
      </c>
      <c r="J26" s="5">
        <v>96</v>
      </c>
      <c r="K26" s="5">
        <v>104</v>
      </c>
      <c r="L26" s="5">
        <v>135</v>
      </c>
      <c r="M26" s="5">
        <v>251</v>
      </c>
      <c r="N26" s="30">
        <f t="shared" si="0"/>
        <v>91.02</v>
      </c>
      <c r="O26" s="16">
        <v>123</v>
      </c>
    </row>
    <row r="27" spans="1:15" ht="15.75" customHeight="1">
      <c r="A27" s="5">
        <v>12</v>
      </c>
      <c r="B27" s="5">
        <v>20</v>
      </c>
      <c r="C27" s="26"/>
      <c r="D27" s="5">
        <v>39</v>
      </c>
      <c r="E27" s="5"/>
      <c r="F27" s="5">
        <v>47.8</v>
      </c>
      <c r="G27" s="5">
        <v>66</v>
      </c>
      <c r="H27" s="5">
        <v>92</v>
      </c>
      <c r="I27" s="5">
        <v>91</v>
      </c>
      <c r="J27" s="5">
        <v>97</v>
      </c>
      <c r="K27" s="5">
        <v>112</v>
      </c>
      <c r="L27" s="5">
        <v>137</v>
      </c>
      <c r="M27" s="5">
        <v>258</v>
      </c>
      <c r="N27" s="30">
        <f t="shared" si="0"/>
        <v>91.02</v>
      </c>
      <c r="O27" s="16">
        <v>123</v>
      </c>
    </row>
    <row r="28" spans="1:15" ht="15.75" customHeight="1">
      <c r="A28" s="5">
        <v>13</v>
      </c>
      <c r="B28" s="5">
        <v>24</v>
      </c>
      <c r="C28" s="5"/>
      <c r="D28" s="5">
        <v>41</v>
      </c>
      <c r="E28" s="5"/>
      <c r="F28" s="5">
        <v>49.2</v>
      </c>
      <c r="G28" s="5">
        <v>68</v>
      </c>
      <c r="H28" s="5">
        <v>94</v>
      </c>
      <c r="I28" s="5"/>
      <c r="J28" s="5">
        <v>101</v>
      </c>
      <c r="K28" s="5">
        <v>117</v>
      </c>
      <c r="L28" s="5">
        <v>140</v>
      </c>
      <c r="M28" s="5">
        <v>268</v>
      </c>
      <c r="N28" s="30">
        <f t="shared" si="0"/>
        <v>0</v>
      </c>
      <c r="O28" s="13"/>
    </row>
    <row r="29" spans="1:15" ht="15.75" customHeight="1">
      <c r="A29" s="5">
        <v>14</v>
      </c>
      <c r="B29" s="5">
        <v>26</v>
      </c>
      <c r="C29" s="5"/>
      <c r="D29" s="5">
        <v>41</v>
      </c>
      <c r="E29" s="5"/>
      <c r="F29" s="5">
        <v>47.8</v>
      </c>
      <c r="G29" s="5">
        <v>68</v>
      </c>
      <c r="H29" s="5">
        <v>103</v>
      </c>
      <c r="I29" s="5"/>
      <c r="J29" s="5">
        <v>113</v>
      </c>
      <c r="K29" s="5">
        <v>119</v>
      </c>
      <c r="L29" s="5">
        <v>146</v>
      </c>
      <c r="M29" s="5">
        <v>263</v>
      </c>
      <c r="N29" s="30">
        <f t="shared" si="0"/>
        <v>0</v>
      </c>
      <c r="O29" s="13"/>
    </row>
    <row r="30" spans="1:15" ht="15.75" customHeight="1">
      <c r="A30" s="5">
        <v>15</v>
      </c>
      <c r="B30" s="5"/>
      <c r="C30" s="5"/>
      <c r="D30" s="5"/>
      <c r="E30" s="5"/>
      <c r="F30" s="5">
        <v>49.2</v>
      </c>
      <c r="G30" s="5"/>
      <c r="H30" s="5"/>
      <c r="I30" s="5"/>
      <c r="J30" s="5"/>
      <c r="K30" s="5">
        <v>122</v>
      </c>
      <c r="L30" s="5"/>
      <c r="M30" s="5"/>
      <c r="N30" s="30">
        <f t="shared" si="0"/>
        <v>0</v>
      </c>
      <c r="O30" s="13"/>
    </row>
    <row r="31" spans="1:15" ht="15.75" customHeight="1">
      <c r="A31" s="5">
        <v>16</v>
      </c>
      <c r="B31" s="5">
        <v>24</v>
      </c>
      <c r="C31" s="5">
        <v>38</v>
      </c>
      <c r="D31" s="5">
        <v>44</v>
      </c>
      <c r="E31" s="5"/>
      <c r="F31" s="5">
        <v>49.6</v>
      </c>
      <c r="G31" s="5">
        <v>69</v>
      </c>
      <c r="H31" s="5">
        <v>98</v>
      </c>
      <c r="I31" s="5">
        <v>96</v>
      </c>
      <c r="J31" s="5">
        <v>111</v>
      </c>
      <c r="K31" s="5">
        <v>120</v>
      </c>
      <c r="L31" s="5">
        <v>146</v>
      </c>
      <c r="M31" s="5">
        <v>261</v>
      </c>
      <c r="N31" s="30">
        <f t="shared" si="0"/>
        <v>96.2</v>
      </c>
      <c r="O31" s="16">
        <v>130</v>
      </c>
    </row>
    <row r="32" spans="1:15" ht="15.75" customHeight="1">
      <c r="A32" s="5">
        <v>17</v>
      </c>
      <c r="B32" s="5">
        <v>34</v>
      </c>
      <c r="C32" s="5"/>
      <c r="D32" s="5">
        <v>43</v>
      </c>
      <c r="E32" s="5"/>
      <c r="F32" s="5">
        <v>44.7</v>
      </c>
      <c r="G32" s="5">
        <v>68</v>
      </c>
      <c r="H32" s="5">
        <v>101</v>
      </c>
      <c r="I32" s="5">
        <v>104</v>
      </c>
      <c r="J32" s="5">
        <v>112</v>
      </c>
      <c r="K32" s="5">
        <v>115</v>
      </c>
      <c r="L32" s="5">
        <v>152</v>
      </c>
      <c r="M32" s="5">
        <v>272</v>
      </c>
      <c r="N32" s="30">
        <f t="shared" si="0"/>
        <v>103.6</v>
      </c>
      <c r="O32" s="16">
        <v>140</v>
      </c>
    </row>
    <row r="33" spans="1:15" ht="15.75" customHeight="1">
      <c r="A33" s="5">
        <v>18</v>
      </c>
      <c r="B33" s="5">
        <v>31</v>
      </c>
      <c r="C33" s="5">
        <v>40</v>
      </c>
      <c r="D33" s="5">
        <v>44</v>
      </c>
      <c r="E33" s="5"/>
      <c r="F33" s="5">
        <v>47.4</v>
      </c>
      <c r="G33" s="5">
        <v>68</v>
      </c>
      <c r="H33" s="5">
        <v>102</v>
      </c>
      <c r="I33" s="5">
        <v>106</v>
      </c>
      <c r="J33" s="5">
        <v>109</v>
      </c>
      <c r="K33" s="5">
        <v>116</v>
      </c>
      <c r="L33" s="5">
        <v>149</v>
      </c>
      <c r="M33" s="5">
        <v>266</v>
      </c>
      <c r="N33" s="30">
        <f t="shared" si="0"/>
        <v>105.82</v>
      </c>
      <c r="O33" s="16">
        <v>143</v>
      </c>
    </row>
    <row r="34" spans="1:15" ht="15.75" customHeight="1">
      <c r="A34" s="5">
        <v>19</v>
      </c>
      <c r="B34" s="5"/>
      <c r="C34" s="5"/>
      <c r="D34" s="5">
        <v>49</v>
      </c>
      <c r="E34" s="5"/>
      <c r="F34" s="5">
        <v>49.6</v>
      </c>
      <c r="G34" s="5">
        <v>69</v>
      </c>
      <c r="H34" s="5">
        <v>98</v>
      </c>
      <c r="I34" s="5">
        <v>107</v>
      </c>
      <c r="J34" s="5">
        <v>105</v>
      </c>
      <c r="K34" s="5">
        <v>113</v>
      </c>
      <c r="L34" s="5">
        <v>142</v>
      </c>
      <c r="M34" s="5">
        <v>256</v>
      </c>
      <c r="N34" s="30">
        <f t="shared" si="0"/>
        <v>107.3</v>
      </c>
      <c r="O34" s="16">
        <v>145</v>
      </c>
    </row>
    <row r="35" spans="1:15" ht="15.75" customHeight="1">
      <c r="A35" s="5">
        <v>20</v>
      </c>
      <c r="B35" s="5"/>
      <c r="C35" s="5">
        <v>47</v>
      </c>
      <c r="D35" s="5">
        <v>44</v>
      </c>
      <c r="E35" s="5"/>
      <c r="F35" s="5">
        <v>44.2</v>
      </c>
      <c r="G35" s="5">
        <v>65</v>
      </c>
      <c r="H35" s="5">
        <v>97</v>
      </c>
      <c r="I35" s="5">
        <v>111</v>
      </c>
      <c r="J35" s="5">
        <v>105</v>
      </c>
      <c r="K35" s="5">
        <v>114</v>
      </c>
      <c r="L35" s="5">
        <v>140</v>
      </c>
      <c r="M35" s="5">
        <v>252</v>
      </c>
      <c r="N35" s="30">
        <f t="shared" si="0"/>
        <v>111</v>
      </c>
      <c r="O35" s="16">
        <v>150</v>
      </c>
    </row>
    <row r="36" spans="1:15" ht="15.75" customHeight="1">
      <c r="A36" s="5">
        <v>21</v>
      </c>
      <c r="B36" s="5">
        <v>25</v>
      </c>
      <c r="C36" s="26">
        <v>35</v>
      </c>
      <c r="D36" s="5">
        <v>39</v>
      </c>
      <c r="E36" s="5"/>
      <c r="F36" s="5">
        <v>44.7</v>
      </c>
      <c r="G36" s="5">
        <v>64</v>
      </c>
      <c r="H36" s="5">
        <v>95</v>
      </c>
      <c r="I36" s="5">
        <v>113</v>
      </c>
      <c r="J36" s="5">
        <v>105</v>
      </c>
      <c r="K36" s="5">
        <v>115</v>
      </c>
      <c r="L36" s="5">
        <v>138</v>
      </c>
      <c r="M36" s="5">
        <v>273</v>
      </c>
      <c r="N36" s="30">
        <f t="shared" si="0"/>
        <v>113.22</v>
      </c>
      <c r="O36" s="16">
        <v>153</v>
      </c>
    </row>
    <row r="37" spans="1:15" ht="15.75" customHeight="1">
      <c r="A37" s="5">
        <v>22</v>
      </c>
      <c r="B37" s="5">
        <v>23</v>
      </c>
      <c r="C37" s="5">
        <v>25</v>
      </c>
      <c r="D37" s="5">
        <v>39</v>
      </c>
      <c r="E37" s="5"/>
      <c r="F37" s="5">
        <v>41.1</v>
      </c>
      <c r="G37" s="5">
        <v>64</v>
      </c>
      <c r="H37" s="5">
        <v>92</v>
      </c>
      <c r="I37" s="5">
        <v>102</v>
      </c>
      <c r="J37" s="5">
        <v>104</v>
      </c>
      <c r="K37" s="5">
        <v>115</v>
      </c>
      <c r="L37" s="5">
        <v>138</v>
      </c>
      <c r="M37" s="5">
        <v>251</v>
      </c>
      <c r="N37" s="30">
        <f t="shared" si="0"/>
        <v>102.12</v>
      </c>
      <c r="O37" s="16">
        <v>138</v>
      </c>
    </row>
    <row r="38" spans="1:15" ht="15.75" customHeight="1">
      <c r="A38" s="5">
        <v>23</v>
      </c>
      <c r="B38" s="5">
        <v>22</v>
      </c>
      <c r="C38" s="5">
        <v>23</v>
      </c>
      <c r="D38" s="5">
        <v>38</v>
      </c>
      <c r="E38" s="5"/>
      <c r="F38" s="5">
        <v>41.5</v>
      </c>
      <c r="G38" s="5">
        <v>61</v>
      </c>
      <c r="H38" s="5">
        <v>90</v>
      </c>
      <c r="I38" s="5">
        <v>93</v>
      </c>
      <c r="J38" s="5">
        <v>107</v>
      </c>
      <c r="K38" s="5">
        <v>114</v>
      </c>
      <c r="L38" s="5">
        <v>142</v>
      </c>
      <c r="M38" s="5">
        <v>247</v>
      </c>
      <c r="N38" s="30">
        <f t="shared" si="0"/>
        <v>92.5</v>
      </c>
      <c r="O38" s="16">
        <v>125</v>
      </c>
    </row>
    <row r="39" spans="1:15" ht="15.75" customHeight="1">
      <c r="A39" s="5">
        <v>24</v>
      </c>
      <c r="B39" s="5">
        <v>23</v>
      </c>
      <c r="C39" s="5">
        <v>45</v>
      </c>
      <c r="D39" s="5">
        <v>38</v>
      </c>
      <c r="E39" s="5"/>
      <c r="F39" s="5">
        <v>45.6</v>
      </c>
      <c r="G39" s="5">
        <v>61</v>
      </c>
      <c r="H39" s="5">
        <v>89</v>
      </c>
      <c r="I39" s="5">
        <v>96</v>
      </c>
      <c r="J39" s="5">
        <v>103</v>
      </c>
      <c r="K39" s="5">
        <v>113</v>
      </c>
      <c r="L39" s="5">
        <v>140</v>
      </c>
      <c r="M39" s="5">
        <v>244</v>
      </c>
      <c r="N39" s="30">
        <f t="shared" si="0"/>
        <v>96.2</v>
      </c>
      <c r="O39" s="16">
        <v>130</v>
      </c>
    </row>
    <row r="40" spans="1:15" ht="15.75" customHeight="1">
      <c r="A40" s="5">
        <v>25</v>
      </c>
      <c r="B40" s="5">
        <v>22</v>
      </c>
      <c r="C40" s="5">
        <v>33</v>
      </c>
      <c r="D40" s="5">
        <v>37</v>
      </c>
      <c r="E40" s="5"/>
      <c r="F40" s="27">
        <v>46</v>
      </c>
      <c r="G40" s="5">
        <v>60</v>
      </c>
      <c r="H40" s="5">
        <v>89</v>
      </c>
      <c r="I40" s="5">
        <v>96</v>
      </c>
      <c r="J40" s="5">
        <v>100</v>
      </c>
      <c r="K40" s="5">
        <v>113</v>
      </c>
      <c r="L40" s="5">
        <v>140</v>
      </c>
      <c r="M40" s="5">
        <v>250</v>
      </c>
      <c r="N40" s="30">
        <f t="shared" si="0"/>
        <v>96.2</v>
      </c>
      <c r="O40" s="16">
        <v>130</v>
      </c>
    </row>
    <row r="41" spans="1:15" ht="15.75" customHeight="1">
      <c r="A41" s="5">
        <v>26</v>
      </c>
      <c r="B41" s="5">
        <v>22</v>
      </c>
      <c r="C41" s="5">
        <v>33</v>
      </c>
      <c r="D41" s="5">
        <v>37</v>
      </c>
      <c r="E41" s="5"/>
      <c r="F41" s="5">
        <v>43.3</v>
      </c>
      <c r="G41" s="5">
        <v>59</v>
      </c>
      <c r="H41" s="5">
        <v>89</v>
      </c>
      <c r="I41" s="5">
        <v>93</v>
      </c>
      <c r="J41" s="5">
        <v>106</v>
      </c>
      <c r="K41" s="5">
        <v>110</v>
      </c>
      <c r="L41" s="5">
        <v>138</v>
      </c>
      <c r="M41" s="5">
        <v>250</v>
      </c>
      <c r="N41" s="30">
        <f t="shared" si="0"/>
        <v>92.5</v>
      </c>
      <c r="O41" s="16">
        <v>125</v>
      </c>
    </row>
    <row r="42" spans="1:15" ht="15.75" customHeight="1">
      <c r="A42" s="5">
        <v>27</v>
      </c>
      <c r="B42" s="5">
        <v>23</v>
      </c>
      <c r="C42" s="5">
        <v>38</v>
      </c>
      <c r="D42" s="5">
        <v>37</v>
      </c>
      <c r="E42" s="5"/>
      <c r="F42" s="5">
        <v>44.2</v>
      </c>
      <c r="G42" s="5">
        <v>60</v>
      </c>
      <c r="H42" s="5">
        <v>88</v>
      </c>
      <c r="I42" s="5">
        <v>93</v>
      </c>
      <c r="J42" s="5">
        <v>99</v>
      </c>
      <c r="K42" s="5">
        <v>107</v>
      </c>
      <c r="L42" s="5">
        <v>137</v>
      </c>
      <c r="M42" s="5">
        <v>253</v>
      </c>
      <c r="N42" s="30">
        <f t="shared" si="0"/>
        <v>92.5</v>
      </c>
      <c r="O42" s="16">
        <v>125</v>
      </c>
    </row>
    <row r="43" spans="1:15" ht="15.75" customHeight="1">
      <c r="A43" s="5">
        <v>28</v>
      </c>
      <c r="B43" s="5">
        <v>20</v>
      </c>
      <c r="C43" s="5">
        <v>35</v>
      </c>
      <c r="D43" s="5">
        <v>37</v>
      </c>
      <c r="E43" s="5"/>
      <c r="F43" s="5">
        <v>43.8</v>
      </c>
      <c r="G43" s="5">
        <v>59</v>
      </c>
      <c r="H43" s="5">
        <v>88</v>
      </c>
      <c r="I43" s="5">
        <v>93</v>
      </c>
      <c r="J43" s="5">
        <v>98</v>
      </c>
      <c r="K43" s="5">
        <v>106</v>
      </c>
      <c r="L43" s="5">
        <v>134</v>
      </c>
      <c r="M43" s="5">
        <v>268</v>
      </c>
      <c r="N43" s="30">
        <f t="shared" si="0"/>
        <v>92.5</v>
      </c>
      <c r="O43" s="16">
        <v>125</v>
      </c>
    </row>
    <row r="44" spans="1:15" ht="15.75" customHeight="1">
      <c r="A44" s="5">
        <v>29</v>
      </c>
      <c r="B44" s="5"/>
      <c r="C44" s="5">
        <v>47</v>
      </c>
      <c r="D44" s="5"/>
      <c r="E44" s="5"/>
      <c r="F44" s="27">
        <v>46</v>
      </c>
      <c r="G44" s="5"/>
      <c r="H44" s="5"/>
      <c r="I44" s="5">
        <v>81</v>
      </c>
      <c r="J44" s="5"/>
      <c r="K44" s="5">
        <v>104</v>
      </c>
      <c r="L44" s="5"/>
      <c r="M44" s="5"/>
      <c r="N44" s="30">
        <f t="shared" si="0"/>
        <v>81.4</v>
      </c>
      <c r="O44" s="16">
        <v>110</v>
      </c>
    </row>
    <row r="45" spans="1:15" ht="15.75" customHeight="1">
      <c r="A45" s="5">
        <v>30</v>
      </c>
      <c r="B45" s="5"/>
      <c r="C45" s="5">
        <v>38</v>
      </c>
      <c r="D45" s="5"/>
      <c r="E45" s="5"/>
      <c r="F45" s="5">
        <v>44.7</v>
      </c>
      <c r="G45" s="5"/>
      <c r="H45" s="5"/>
      <c r="I45" s="5">
        <v>85</v>
      </c>
      <c r="J45" s="5"/>
      <c r="K45" s="5">
        <v>107</v>
      </c>
      <c r="L45" s="5"/>
      <c r="M45" s="5"/>
      <c r="N45" s="30">
        <f t="shared" si="0"/>
        <v>85.1</v>
      </c>
      <c r="O45" s="16">
        <v>115</v>
      </c>
    </row>
    <row r="46" spans="1:15" ht="15.75" customHeight="1">
      <c r="A46" s="5">
        <v>31</v>
      </c>
      <c r="B46" s="5"/>
      <c r="C46" s="5">
        <v>45</v>
      </c>
      <c r="D46" s="5"/>
      <c r="E46" s="5"/>
      <c r="F46" s="5">
        <v>45.6</v>
      </c>
      <c r="G46" s="5"/>
      <c r="H46" s="5"/>
      <c r="I46" s="5">
        <v>85</v>
      </c>
      <c r="J46" s="5"/>
      <c r="K46" s="5">
        <v>114</v>
      </c>
      <c r="L46" s="5"/>
      <c r="M46" s="5"/>
      <c r="N46" s="30">
        <f t="shared" si="0"/>
        <v>85.1</v>
      </c>
      <c r="O46" s="16">
        <v>115</v>
      </c>
    </row>
    <row r="47" spans="1:15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O47" s="16"/>
    </row>
    <row r="48" spans="1:12" ht="15.75" customHeight="1">
      <c r="A48" s="2"/>
      <c r="B48" s="4" t="s">
        <v>14</v>
      </c>
      <c r="C48" s="2"/>
      <c r="D48" s="2"/>
      <c r="E48" s="2"/>
      <c r="F48" s="2"/>
      <c r="G48" s="2"/>
      <c r="H48" s="2"/>
      <c r="I48" s="2"/>
      <c r="J48" s="2"/>
      <c r="K48" s="16"/>
      <c r="L48" s="2"/>
    </row>
    <row r="49" spans="1:12" ht="15.75" customHeight="1">
      <c r="A49" s="2"/>
      <c r="B49" s="2" t="s">
        <v>20</v>
      </c>
      <c r="C49" s="2"/>
      <c r="D49" s="2"/>
      <c r="E49" s="2"/>
      <c r="F49" s="2"/>
      <c r="G49" s="2"/>
      <c r="H49" s="2"/>
      <c r="I49" s="2"/>
      <c r="J49" s="2"/>
      <c r="K49" s="16"/>
      <c r="L49" s="2"/>
    </row>
    <row r="50" spans="1:12" ht="15.75" customHeight="1">
      <c r="A50" s="2"/>
      <c r="B50" s="2" t="s">
        <v>24</v>
      </c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5.75" customHeight="1" hidden="1">
      <c r="A51" s="2"/>
      <c r="B51" s="3" t="s">
        <v>22</v>
      </c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.75" customHeight="1">
      <c r="A52" s="2"/>
      <c r="B52" s="3" t="s">
        <v>19</v>
      </c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5.75" customHeight="1">
      <c r="A53" s="2"/>
      <c r="B53" s="3" t="s">
        <v>25</v>
      </c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5.75" customHeight="1">
      <c r="A54" s="2"/>
      <c r="B54" s="3" t="s">
        <v>23</v>
      </c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5.75" customHeight="1">
      <c r="A55" s="2"/>
      <c r="B55" s="3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5.75" customHeight="1">
      <c r="A56" s="2"/>
      <c r="B56" s="2" t="s">
        <v>26</v>
      </c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2.75">
      <c r="A58" s="2"/>
      <c r="B58" s="2" t="s">
        <v>27</v>
      </c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 t="s">
        <v>21</v>
      </c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s="13" customFormat="1" ht="12.7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</sheetData>
  <sheetProtection/>
  <printOptions/>
  <pageMargins left="0.75" right="0.75" top="0.6" bottom="0.58" header="0.5" footer="0.5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</dc:creator>
  <cp:keywords/>
  <dc:description/>
  <cp:lastModifiedBy>Computer</cp:lastModifiedBy>
  <cp:lastPrinted>2013-01-19T16:35:58Z</cp:lastPrinted>
  <dcterms:created xsi:type="dcterms:W3CDTF">2003-09-27T11:53:49Z</dcterms:created>
  <dcterms:modified xsi:type="dcterms:W3CDTF">2013-01-28T07:11:38Z</dcterms:modified>
  <cp:category/>
  <cp:version/>
  <cp:contentType/>
  <cp:contentStatus/>
</cp:coreProperties>
</file>